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87"/>
  </bookViews>
  <sheets>
    <sheet name="IV" sheetId="4" r:id="rId1"/>
    <sheet name="PL" sheetId="6" r:id="rId2"/>
  </sheets>
  <definedNames>
    <definedName name="_xlnm.Print_Area" localSheetId="0">IV!$A$1:$H$23</definedName>
  </definedNames>
  <calcPr calcId="144525" concurrentCalc="0"/>
</workbook>
</file>

<file path=xl/sharedStrings.xml><?xml version="1.0" encoding="utf-8"?>
<sst xmlns="http://schemas.openxmlformats.org/spreadsheetml/2006/main" count="49" uniqueCount="41">
  <si>
    <t>COMMERCIAL INVOICE</t>
  </si>
  <si>
    <t>INVOICE NO:AT20210528</t>
  </si>
  <si>
    <t>DATE: 28th May 2021</t>
  </si>
  <si>
    <t>THE SELLER:</t>
  </si>
  <si>
    <t>Suzhou All Tape Package Material Co,.Ltd.</t>
  </si>
  <si>
    <t>ADD:Jinzhong Rd,Huaqiao Town,Kunshan,Suzhou,China</t>
  </si>
  <si>
    <t>Tel. : +86 13817163539</t>
  </si>
  <si>
    <t xml:space="preserve">THE UNDERSIGNED SELLERS AND BUYERS HAVE AGREED TO CLOSE THE FOLLOWING TRANSACTIONS    </t>
  </si>
  <si>
    <t>ACCORDING TO THE TERMS AND CONDITIONS STIPULATED BELOW:</t>
  </si>
  <si>
    <t>ITEM NAME</t>
  </si>
  <si>
    <t>DESCRIPTION</t>
  </si>
  <si>
    <t>Q'TY</t>
  </si>
  <si>
    <t>Unit price
(USD)</t>
  </si>
  <si>
    <t>AMOUNT
(USD)</t>
  </si>
  <si>
    <t>Adhesive Tape</t>
  </si>
  <si>
    <t>0.96inch * 60 yards
Color: Blue</t>
  </si>
  <si>
    <t>rolls</t>
  </si>
  <si>
    <t>SUB TOTAL</t>
  </si>
  <si>
    <t xml:space="preserve">Payment Term: T/T </t>
  </si>
  <si>
    <t>PACKING LIST</t>
  </si>
  <si>
    <t>PACKING NO:AT20210528</t>
  </si>
  <si>
    <t>THE BUYER:</t>
  </si>
  <si>
    <t>Shaff Qureshi</t>
  </si>
  <si>
    <t xml:space="preserve">ADD: 6 Oakwood Court, Lake Grove, </t>
  </si>
  <si>
    <t>New York 11755, USA</t>
  </si>
  <si>
    <t>TEL:  1  631 524 9898</t>
  </si>
  <si>
    <t>Name</t>
  </si>
  <si>
    <t>Packing</t>
  </si>
  <si>
    <t>Total QTY</t>
  </si>
  <si>
    <t>Weight (KG)</t>
  </si>
  <si>
    <t>(Units
/Ctn)</t>
  </si>
  <si>
    <t>Carton size</t>
  </si>
  <si>
    <t>Total ctns</t>
  </si>
  <si>
    <t>G.W pre ctn</t>
  </si>
  <si>
    <t xml:space="preserve">Total G.W </t>
  </si>
  <si>
    <t>Total Volume
(CBM)</t>
  </si>
  <si>
    <t>L*W*H(m)</t>
  </si>
  <si>
    <t>(ctn)</t>
  </si>
  <si>
    <t>Adhesive Tape
0.96"*60yards</t>
  </si>
  <si>
    <t>Total</t>
  </si>
  <si>
    <t>AUTHORIZED SIGNATURE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</si>
</sst>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 "/>
    <numFmt numFmtId="178" formatCode="0.0_ "/>
    <numFmt numFmtId="179" formatCode="\$#,##0.00;\-\$#,##0.00"/>
    <numFmt numFmtId="180" formatCode="[$-809]d\ mmmm\ yyyy;@"/>
    <numFmt numFmtId="181" formatCode="&quot;￥&quot;#,##0.000;&quot;￥&quot;\-#,##0.000"/>
    <numFmt numFmtId="182" formatCode="\$#,##0.000;\-\$#,##0.000"/>
    <numFmt numFmtId="183" formatCode="0.000_ "/>
  </numFmts>
  <fonts count="38">
    <font>
      <sz val="12"/>
      <name val="宋体"/>
      <charset val="134"/>
    </font>
    <font>
      <sz val="12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10"/>
      <name val="Arial"/>
      <charset val="134"/>
    </font>
    <font>
      <b/>
      <sz val="10"/>
      <name val="Arial"/>
      <charset val="134"/>
    </font>
    <font>
      <sz val="10"/>
      <color indexed="10"/>
      <name val="Arial"/>
      <charset val="134"/>
    </font>
    <font>
      <b/>
      <sz val="16"/>
      <name val="Arial"/>
      <charset val="134"/>
    </font>
    <font>
      <b/>
      <sz val="12"/>
      <name val="Arial"/>
      <charset val="134"/>
    </font>
    <font>
      <b/>
      <sz val="10"/>
      <color indexed="8"/>
      <name val="Arial"/>
      <charset val="134"/>
    </font>
    <font>
      <sz val="12"/>
      <color indexed="10"/>
      <name val="Arial"/>
      <charset val="134"/>
    </font>
    <font>
      <sz val="11"/>
      <name val="宋体"/>
      <charset val="134"/>
    </font>
    <font>
      <sz val="12"/>
      <color indexed="8"/>
      <name val="Arial"/>
      <charset val="134"/>
    </font>
    <font>
      <sz val="12"/>
      <color theme="1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29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6" borderId="15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top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>
      <alignment vertical="top"/>
    </xf>
    <xf numFmtId="0" fontId="19" fillId="17" borderId="20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0" fillId="0" borderId="0">
      <alignment vertical="top"/>
    </xf>
    <xf numFmtId="0" fontId="36" fillId="0" borderId="2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top"/>
    </xf>
    <xf numFmtId="0" fontId="33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top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41" fontId="3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/>
    </xf>
    <xf numFmtId="0" fontId="4" fillId="0" borderId="0" xfId="0" applyFont="1" applyAlignment="1"/>
    <xf numFmtId="0" fontId="6" fillId="0" borderId="0" xfId="0" applyFont="1" applyFill="1" applyBorder="1" applyAlignment="1"/>
    <xf numFmtId="0" fontId="4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4" fillId="2" borderId="0" xfId="0" applyFont="1" applyFill="1" applyAlignment="1">
      <alignment horizontal="center"/>
    </xf>
    <xf numFmtId="176" fontId="8" fillId="2" borderId="0" xfId="0" applyNumberFormat="1" applyFont="1" applyFill="1" applyAlignment="1"/>
    <xf numFmtId="176" fontId="1" fillId="2" borderId="0" xfId="0" applyNumberFormat="1" applyFont="1" applyFill="1" applyAlignment="1">
      <alignment horizontal="center"/>
    </xf>
    <xf numFmtId="179" fontId="2" fillId="2" borderId="0" xfId="0" applyNumberFormat="1" applyFont="1" applyFill="1" applyAlignment="1"/>
    <xf numFmtId="176" fontId="2" fillId="2" borderId="0" xfId="0" applyNumberFormat="1" applyFont="1" applyFill="1" applyAlignment="1"/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wrapText="1"/>
    </xf>
    <xf numFmtId="176" fontId="2" fillId="2" borderId="0" xfId="0" applyNumberFormat="1" applyFont="1" applyFill="1" applyBorder="1" applyAlignment="1"/>
    <xf numFmtId="179" fontId="2" fillId="2" borderId="0" xfId="0" applyNumberFormat="1" applyFont="1" applyFill="1" applyAlignment="1">
      <alignment horizontal="left"/>
    </xf>
    <xf numFmtId="0" fontId="2" fillId="0" borderId="0" xfId="0" applyFont="1" applyFill="1" applyAlignment="1"/>
    <xf numFmtId="179" fontId="2" fillId="0" borderId="0" xfId="0" applyNumberFormat="1" applyFont="1" applyFill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shrinkToFit="1"/>
    </xf>
    <xf numFmtId="176" fontId="3" fillId="3" borderId="3" xfId="0" applyNumberFormat="1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wrapText="1" shrinkToFit="1"/>
    </xf>
    <xf numFmtId="176" fontId="3" fillId="3" borderId="6" xfId="0" applyNumberFormat="1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 shrinkToFit="1"/>
    </xf>
    <xf numFmtId="0" fontId="3" fillId="3" borderId="6" xfId="0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8" fontId="5" fillId="0" borderId="9" xfId="0" applyNumberFormat="1" applyFont="1" applyFill="1" applyBorder="1" applyAlignment="1">
      <alignment horizontal="center" vertical="center" wrapText="1"/>
    </xf>
    <xf numFmtId="178" fontId="5" fillId="2" borderId="9" xfId="0" applyNumberFormat="1" applyFont="1" applyFill="1" applyBorder="1" applyAlignment="1">
      <alignment horizontal="center" vertical="center" wrapText="1"/>
    </xf>
    <xf numFmtId="176" fontId="5" fillId="5" borderId="9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8" fontId="4" fillId="2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180" fontId="5" fillId="0" borderId="0" xfId="0" applyNumberFormat="1" applyFont="1" applyFill="1" applyBorder="1" applyAlignment="1">
      <alignment horizontal="right"/>
    </xf>
    <xf numFmtId="180" fontId="5" fillId="0" borderId="0" xfId="0" applyNumberFormat="1" applyFont="1" applyFill="1" applyBorder="1" applyAlignment="1">
      <alignment horizontal="left"/>
    </xf>
    <xf numFmtId="180" fontId="4" fillId="0" borderId="0" xfId="0" applyNumberFormat="1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Alignment="1"/>
    <xf numFmtId="179" fontId="4" fillId="2" borderId="10" xfId="0" applyNumberFormat="1" applyFont="1" applyFill="1" applyBorder="1" applyAlignment="1"/>
    <xf numFmtId="177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77" fontId="2" fillId="2" borderId="0" xfId="0" applyNumberFormat="1" applyFont="1" applyFill="1" applyAlignment="1"/>
    <xf numFmtId="0" fontId="3" fillId="3" borderId="2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 wrapText="1"/>
    </xf>
    <xf numFmtId="177" fontId="3" fillId="3" borderId="9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5" fillId="4" borderId="9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Alignment="1">
      <alignment horizontal="right"/>
    </xf>
    <xf numFmtId="181" fontId="4" fillId="0" borderId="0" xfId="0" applyNumberFormat="1" applyFont="1" applyFill="1" applyBorder="1" applyAlignment="1">
      <alignment horizontal="left"/>
    </xf>
    <xf numFmtId="180" fontId="4" fillId="0" borderId="0" xfId="0" applyNumberFormat="1" applyFont="1" applyFill="1" applyAlignment="1">
      <alignment horizontal="left"/>
    </xf>
    <xf numFmtId="181" fontId="4" fillId="0" borderId="0" xfId="0" applyNumberFormat="1" applyFont="1" applyFill="1" applyBorder="1" applyAlignment="1"/>
    <xf numFmtId="0" fontId="4" fillId="0" borderId="0" xfId="0" applyFont="1" applyFill="1" applyAlignment="1"/>
    <xf numFmtId="179" fontId="4" fillId="2" borderId="0" xfId="0" applyNumberFormat="1" applyFont="1" applyFill="1" applyAlignment="1">
      <alignment horizontal="center"/>
    </xf>
    <xf numFmtId="0" fontId="1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>
      <alignment vertical="top"/>
    </xf>
    <xf numFmtId="0" fontId="1" fillId="0" borderId="0" xfId="0" applyFont="1" applyFill="1" applyAlignment="1"/>
    <xf numFmtId="0" fontId="10" fillId="0" borderId="0" xfId="0" applyFont="1" applyFill="1" applyBorder="1" applyAlignment="1"/>
    <xf numFmtId="0" fontId="11" fillId="0" borderId="0" xfId="0" applyFont="1" applyAlignment="1"/>
    <xf numFmtId="181" fontId="2" fillId="2" borderId="0" xfId="0" applyNumberFormat="1" applyFont="1" applyFill="1" applyAlignment="1"/>
    <xf numFmtId="0" fontId="8" fillId="2" borderId="0" xfId="0" applyFont="1" applyFill="1" applyAlignment="1">
      <alignment horizontal="center" vertical="center"/>
    </xf>
    <xf numFmtId="181" fontId="1" fillId="2" borderId="0" xfId="0" applyNumberFormat="1" applyFont="1" applyFill="1" applyAlignment="1"/>
    <xf numFmtId="181" fontId="1" fillId="0" borderId="0" xfId="0" applyNumberFormat="1" applyFont="1" applyFill="1" applyAlignment="1"/>
    <xf numFmtId="179" fontId="1" fillId="2" borderId="0" xfId="0" applyNumberFormat="1" applyFont="1" applyFill="1" applyAlignment="1"/>
    <xf numFmtId="181" fontId="1" fillId="2" borderId="0" xfId="0" applyNumberFormat="1" applyFont="1" applyFill="1" applyAlignment="1">
      <alignment wrapText="1"/>
    </xf>
    <xf numFmtId="179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vertical="center"/>
    </xf>
    <xf numFmtId="181" fontId="1" fillId="2" borderId="0" xfId="0" applyNumberFormat="1" applyFont="1" applyFill="1" applyAlignment="1">
      <alignment vertical="top"/>
    </xf>
    <xf numFmtId="179" fontId="1" fillId="2" borderId="0" xfId="0" applyNumberFormat="1" applyFont="1" applyFill="1" applyAlignment="1">
      <alignment vertical="top"/>
    </xf>
    <xf numFmtId="0" fontId="8" fillId="3" borderId="6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81" fontId="8" fillId="3" borderId="6" xfId="0" applyNumberFormat="1" applyFont="1" applyFill="1" applyBorder="1" applyAlignment="1">
      <alignment horizontal="center" vertical="center" wrapText="1"/>
    </xf>
    <xf numFmtId="179" fontId="8" fillId="3" borderId="1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81" fontId="8" fillId="3" borderId="9" xfId="0" applyNumberFormat="1" applyFont="1" applyFill="1" applyBorder="1" applyAlignment="1">
      <alignment horizontal="center" vertical="center" wrapText="1"/>
    </xf>
    <xf numFmtId="179" fontId="8" fillId="3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182" fontId="1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9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/>
    </xf>
    <xf numFmtId="180" fontId="8" fillId="0" borderId="0" xfId="0" applyNumberFormat="1" applyFont="1" applyFill="1" applyBorder="1" applyAlignment="1">
      <alignment horizontal="left"/>
    </xf>
    <xf numFmtId="180" fontId="1" fillId="0" borderId="0" xfId="0" applyNumberFormat="1" applyFont="1" applyFill="1" applyBorder="1" applyAlignment="1"/>
    <xf numFmtId="181" fontId="1" fillId="0" borderId="0" xfId="0" applyNumberFormat="1" applyFont="1" applyFill="1" applyBorder="1" applyAlignment="1">
      <alignment horizontal="left"/>
    </xf>
    <xf numFmtId="180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181" fontId="1" fillId="0" borderId="0" xfId="0" applyNumberFormat="1" applyFont="1" applyFill="1" applyBorder="1" applyAlignment="1"/>
    <xf numFmtId="179" fontId="1" fillId="2" borderId="10" xfId="0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2" fillId="2" borderId="0" xfId="0" applyFont="1" applyFill="1" applyBorder="1" applyAlignment="1"/>
    <xf numFmtId="181" fontId="2" fillId="2" borderId="0" xfId="0" applyNumberFormat="1" applyFont="1" applyFill="1" applyBorder="1" applyAlignment="1"/>
    <xf numFmtId="0" fontId="8" fillId="2" borderId="0" xfId="0" applyFont="1" applyFill="1" applyAlignment="1">
      <alignment horizontal="center"/>
    </xf>
    <xf numFmtId="183" fontId="1" fillId="2" borderId="0" xfId="0" applyNumberFormat="1" applyFont="1" applyFill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horizontal="left"/>
    </xf>
    <xf numFmtId="179" fontId="1" fillId="0" borderId="0" xfId="0" applyNumberFormat="1" applyFont="1" applyFill="1" applyBorder="1" applyAlignment="1">
      <alignment horizontal="left"/>
    </xf>
    <xf numFmtId="179" fontId="1" fillId="0" borderId="0" xfId="0" applyNumberFormat="1" applyFont="1" applyFill="1" applyBorder="1" applyAlignment="1"/>
    <xf numFmtId="182" fontId="12" fillId="0" borderId="0" xfId="0" applyNumberFormat="1" applyFont="1" applyFill="1" applyBorder="1" applyAlignment="1"/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_ET_STYLE_NoName_00__Sheet3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_ET_STYLE_NoName_00_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38 3" xfId="33"/>
    <cellStyle name="汇总" xfId="34" builtinId="25"/>
    <cellStyle name="好" xfId="35" builtinId="26"/>
    <cellStyle name="常规 39 3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Standard 2" xfId="42"/>
    <cellStyle name="20% - 强调文字颜色 2" xfId="43" builtinId="34"/>
    <cellStyle name="40% - 强调文字颜色 2" xfId="44" builtinId="35"/>
    <cellStyle name="常规 48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常规 56" xfId="53"/>
    <cellStyle name="强调文字颜色 6" xfId="54" builtinId="49"/>
    <cellStyle name="40% - 强调文字颜色 6" xfId="55" builtinId="51"/>
    <cellStyle name="60% - 强调文字颜色 6" xfId="56" builtinId="52"/>
    <cellStyle name="常规 15" xfId="57"/>
    <cellStyle name="常规 2" xfId="58"/>
    <cellStyle name="常规 36" xfId="59"/>
    <cellStyle name="常规 4" xfId="60"/>
    <cellStyle name="쉼표 [0] 2" xfId="61"/>
    <cellStyle name="样式 1" xfId="62"/>
    <cellStyle name="표준 2" xfId="63"/>
  </cellStyles>
  <tableStyles count="0" defaultTableStyle="TableStyleMedium2"/>
  <colors>
    <mruColors>
      <color rgb="00FFFF99"/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990600</xdr:colOff>
      <xdr:row>3</xdr:row>
      <xdr:rowOff>1270</xdr:rowOff>
    </xdr:from>
    <xdr:to>
      <xdr:col>7</xdr:col>
      <xdr:colOff>809625</xdr:colOff>
      <xdr:row>9</xdr:row>
      <xdr:rowOff>0</xdr:rowOff>
    </xdr:to>
    <xdr:sp>
      <xdr:nvSpPr>
        <xdr:cNvPr id="2" name="TextBox 1"/>
        <xdr:cNvSpPr txBox="1"/>
      </xdr:nvSpPr>
      <xdr:spPr>
        <a:xfrm>
          <a:off x="3924300" y="702310"/>
          <a:ext cx="2847975" cy="138303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lang="en-US" sz="1200" b="0" i="0" u="none" strike="noStrike" baseline="0" smtClean="0">
              <a:solidFill>
                <a:schemeClr val="dk1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THE BUYER:</a:t>
          </a:r>
          <a:endParaRPr lang="en-US" sz="1200" b="0" i="0" u="none" strike="noStrike" baseline="0" smtClean="0">
            <a:solidFill>
              <a:schemeClr val="dk1"/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  <a:p>
          <a:pPr>
            <a:lnSpc>
              <a:spcPts val="1400"/>
            </a:lnSpc>
          </a:pPr>
          <a:r>
            <a:rPr lang="en-US" sz="1200">
              <a:effectLst/>
              <a:latin typeface="Arial" panose="020B0604020202020204" pitchFamily="7" charset="0"/>
              <a:cs typeface="Arial" panose="020B0604020202020204" pitchFamily="7" charset="0"/>
            </a:rPr>
            <a:t>Name: Shaff Qureshi</a:t>
          </a:r>
          <a:endParaRPr lang="en-US" sz="1200">
            <a:effectLst/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400"/>
            </a:lnSpc>
          </a:pPr>
          <a:r>
            <a:rPr lang="en-US" sz="1200">
              <a:effectLst/>
              <a:latin typeface="Arial" panose="020B0604020202020204" pitchFamily="7" charset="0"/>
              <a:cs typeface="Arial" panose="020B0604020202020204" pitchFamily="7" charset="0"/>
            </a:rPr>
            <a:t>Address: 6 Oakwood Court, Lake Grove, New York 11755, USA</a:t>
          </a:r>
          <a:endParaRPr lang="en-US" sz="1200">
            <a:effectLst/>
            <a:latin typeface="Arial" panose="020B0604020202020204" pitchFamily="7" charset="0"/>
            <a:cs typeface="Arial" panose="020B0604020202020204" pitchFamily="7" charset="0"/>
          </a:endParaRPr>
        </a:p>
        <a:p>
          <a:pPr>
            <a:lnSpc>
              <a:spcPts val="1400"/>
            </a:lnSpc>
          </a:pPr>
          <a:r>
            <a:rPr lang="en-US" sz="1200">
              <a:effectLst/>
              <a:latin typeface="Arial" panose="020B0604020202020204" pitchFamily="7" charset="0"/>
              <a:cs typeface="Arial" panose="020B0604020202020204" pitchFamily="7" charset="0"/>
            </a:rPr>
            <a:t>Phone No. + 1  631 524 9898</a:t>
          </a:r>
          <a:endParaRPr lang="en-US" sz="1200"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 editAs="oneCell">
    <xdr:from>
      <xdr:col>5</xdr:col>
      <xdr:colOff>321310</xdr:colOff>
      <xdr:row>15</xdr:row>
      <xdr:rowOff>83820</xdr:rowOff>
    </xdr:from>
    <xdr:to>
      <xdr:col>7</xdr:col>
      <xdr:colOff>830580</xdr:colOff>
      <xdr:row>22</xdr:row>
      <xdr:rowOff>90805</xdr:rowOff>
    </xdr:to>
    <xdr:pic>
      <xdr:nvPicPr>
        <xdr:cNvPr id="3" name="图片 1" descr="图片1_副本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179060" y="4469765"/>
          <a:ext cx="1614170" cy="1631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7"/>
  <sheetViews>
    <sheetView showGridLines="0" tabSelected="1" view="pageBreakPreview" zoomScaleNormal="80" workbookViewId="0">
      <selection activeCell="L14" sqref="L14"/>
    </sheetView>
  </sheetViews>
  <sheetFormatPr defaultColWidth="9" defaultRowHeight="14.25"/>
  <cols>
    <col min="1" max="1" width="14.75" style="2" customWidth="1"/>
    <col min="2" max="2" width="11.5" style="2" customWidth="1"/>
    <col min="3" max="3" width="12.25" style="2" customWidth="1"/>
    <col min="4" max="4" width="19.5" style="2" customWidth="1"/>
    <col min="5" max="5" width="5.75" style="2" customWidth="1"/>
    <col min="6" max="6" width="5.375" style="2" customWidth="1"/>
    <col min="7" max="7" width="9.125" style="75" customWidth="1"/>
    <col min="8" max="8" width="11.875" style="14" customWidth="1"/>
    <col min="9" max="9" width="2.375" style="8" customWidth="1"/>
    <col min="10" max="10" width="9" style="8"/>
    <col min="11" max="11" width="1.875" style="8" customWidth="1"/>
    <col min="12" max="12" width="11.125" style="8"/>
    <col min="13" max="256" width="9" style="8"/>
  </cols>
  <sheetData>
    <row r="1" s="69" customFormat="1" ht="27" customHeight="1" spans="1:256">
      <c r="A1" s="76" t="s">
        <v>0</v>
      </c>
      <c r="B1" s="76"/>
      <c r="C1" s="76"/>
      <c r="D1" s="76"/>
      <c r="E1" s="76"/>
      <c r="F1" s="76"/>
      <c r="G1" s="76"/>
      <c r="H1" s="76"/>
      <c r="I1" s="124"/>
      <c r="J1" s="124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  <c r="BM1" s="70"/>
      <c r="BN1" s="70"/>
      <c r="BO1" s="70"/>
      <c r="BP1" s="70"/>
      <c r="BQ1" s="70"/>
      <c r="BR1" s="70"/>
      <c r="BS1" s="70"/>
      <c r="BT1" s="70"/>
      <c r="BU1" s="70"/>
      <c r="BV1" s="70"/>
      <c r="BW1" s="70"/>
      <c r="BX1" s="70"/>
      <c r="BY1" s="70"/>
      <c r="BZ1" s="70"/>
      <c r="CA1" s="70"/>
      <c r="CB1" s="70"/>
      <c r="CC1" s="70"/>
      <c r="CD1" s="70"/>
      <c r="CE1" s="70"/>
      <c r="CF1" s="70"/>
      <c r="CG1" s="70"/>
      <c r="CH1" s="70"/>
      <c r="CI1" s="70"/>
      <c r="CJ1" s="70"/>
      <c r="CK1" s="70"/>
      <c r="CL1" s="70"/>
      <c r="CM1" s="70"/>
      <c r="CN1" s="70"/>
      <c r="CO1" s="70"/>
      <c r="CP1" s="70"/>
      <c r="CQ1" s="70"/>
      <c r="CR1" s="70"/>
      <c r="CS1" s="70"/>
      <c r="CT1" s="70"/>
      <c r="CU1" s="70"/>
      <c r="CV1" s="70"/>
      <c r="CW1" s="70"/>
      <c r="CX1" s="70"/>
      <c r="CY1" s="70"/>
      <c r="CZ1" s="70"/>
      <c r="DA1" s="70"/>
      <c r="DB1" s="70"/>
      <c r="DC1" s="70"/>
      <c r="DD1" s="70"/>
      <c r="DE1" s="70"/>
      <c r="DF1" s="70"/>
      <c r="DG1" s="70"/>
      <c r="DH1" s="70"/>
      <c r="DI1" s="70"/>
      <c r="DJ1" s="70"/>
      <c r="DK1" s="70"/>
      <c r="DL1" s="70"/>
      <c r="DM1" s="70"/>
      <c r="DN1" s="70"/>
      <c r="DO1" s="70"/>
      <c r="DP1" s="70"/>
      <c r="DQ1" s="70"/>
      <c r="DR1" s="70"/>
      <c r="DS1" s="70"/>
      <c r="DT1" s="70"/>
      <c r="DU1" s="70"/>
      <c r="DV1" s="70"/>
      <c r="DW1" s="70"/>
      <c r="DX1" s="70"/>
      <c r="DY1" s="70"/>
      <c r="DZ1" s="70"/>
      <c r="EA1" s="70"/>
      <c r="EB1" s="70"/>
      <c r="EC1" s="70"/>
      <c r="ED1" s="70"/>
      <c r="EE1" s="70"/>
      <c r="EF1" s="70"/>
      <c r="EG1" s="70"/>
      <c r="EH1" s="70"/>
      <c r="EI1" s="70"/>
      <c r="EJ1" s="70"/>
      <c r="EK1" s="70"/>
      <c r="EL1" s="70"/>
      <c r="EM1" s="70"/>
      <c r="EN1" s="70"/>
      <c r="EO1" s="70"/>
      <c r="EP1" s="70"/>
      <c r="EQ1" s="70"/>
      <c r="ER1" s="70"/>
      <c r="ES1" s="70"/>
      <c r="ET1" s="70"/>
      <c r="EU1" s="70"/>
      <c r="EV1" s="70"/>
      <c r="EW1" s="70"/>
      <c r="EX1" s="70"/>
      <c r="EY1" s="70"/>
      <c r="EZ1" s="70"/>
      <c r="FA1" s="70"/>
      <c r="FB1" s="70"/>
      <c r="FC1" s="70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  <c r="IR1" s="70"/>
      <c r="IS1" s="70"/>
      <c r="IT1" s="70"/>
      <c r="IU1" s="70"/>
      <c r="IV1" s="70"/>
    </row>
    <row r="2" s="69" customFormat="1" ht="14.1" customHeight="1" spans="1:256">
      <c r="A2" s="76"/>
      <c r="B2" s="76"/>
      <c r="C2" s="76"/>
      <c r="D2" s="76"/>
      <c r="E2" s="70" t="s">
        <v>1</v>
      </c>
      <c r="F2" s="70"/>
      <c r="G2" s="77"/>
      <c r="H2" s="70"/>
      <c r="I2" s="125"/>
      <c r="J2" s="124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  <c r="IV2" s="70"/>
    </row>
    <row r="3" s="69" customFormat="1" ht="14.1" customHeight="1" spans="1:256">
      <c r="A3" s="76"/>
      <c r="B3" s="76"/>
      <c r="C3" s="76"/>
      <c r="D3" s="76"/>
      <c r="E3" s="72" t="s">
        <v>2</v>
      </c>
      <c r="F3" s="72"/>
      <c r="G3" s="78"/>
      <c r="H3" s="72"/>
      <c r="I3" s="125"/>
      <c r="J3" s="124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  <c r="IR3" s="70"/>
      <c r="IS3" s="70"/>
      <c r="IT3" s="70"/>
      <c r="IU3" s="70"/>
      <c r="IV3" s="70"/>
    </row>
    <row r="4" s="70" customFormat="1" ht="20" customHeight="1" spans="1:8">
      <c r="A4" s="70" t="s">
        <v>3</v>
      </c>
      <c r="G4" s="77"/>
      <c r="H4" s="79"/>
    </row>
    <row r="5" s="70" customFormat="1" ht="20" customHeight="1" spans="1:10">
      <c r="A5" s="70" t="s">
        <v>4</v>
      </c>
      <c r="E5" s="79"/>
      <c r="F5" s="79"/>
      <c r="G5" s="80"/>
      <c r="H5" s="79"/>
      <c r="J5" s="126"/>
    </row>
    <row r="6" s="70" customFormat="1" ht="20" customHeight="1" spans="1:8">
      <c r="A6" s="70" t="s">
        <v>5</v>
      </c>
      <c r="E6" s="81"/>
      <c r="F6" s="81"/>
      <c r="G6" s="80"/>
      <c r="H6" s="79"/>
    </row>
    <row r="7" s="70" customFormat="1" ht="20" customHeight="1" spans="1:8">
      <c r="A7" s="72" t="s">
        <v>6</v>
      </c>
      <c r="B7" s="72"/>
      <c r="C7" s="72"/>
      <c r="E7" s="81"/>
      <c r="F7" s="81"/>
      <c r="G7" s="77"/>
      <c r="H7" s="79"/>
    </row>
    <row r="8" s="70" customFormat="1" ht="20" customHeight="1" spans="1:8">
      <c r="A8" s="72"/>
      <c r="B8" s="72"/>
      <c r="C8" s="72"/>
      <c r="E8" s="81"/>
      <c r="F8" s="81"/>
      <c r="G8" s="77"/>
      <c r="H8" s="79"/>
    </row>
    <row r="9" s="70" customFormat="1" ht="9" customHeight="1" spans="5:8">
      <c r="E9" s="81"/>
      <c r="F9" s="81"/>
      <c r="G9" s="77"/>
      <c r="H9" s="79"/>
    </row>
    <row r="10" s="69" customFormat="1" ht="40" customHeight="1" spans="1:256">
      <c r="A10" s="82" t="s">
        <v>7</v>
      </c>
      <c r="B10" s="82"/>
      <c r="C10" s="82"/>
      <c r="D10" s="82"/>
      <c r="E10" s="82"/>
      <c r="F10" s="82"/>
      <c r="G10" s="82"/>
      <c r="H10" s="82"/>
      <c r="I10" s="70"/>
      <c r="J10" s="70"/>
      <c r="K10" s="127"/>
      <c r="L10" s="127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</row>
    <row r="11" s="71" customFormat="1" ht="17.1" customHeight="1" spans="1:256">
      <c r="A11" s="83" t="s">
        <v>8</v>
      </c>
      <c r="G11" s="84"/>
      <c r="H11" s="85"/>
      <c r="I11" s="70"/>
      <c r="J11" s="70"/>
      <c r="K11" s="127"/>
      <c r="L11" s="127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</row>
    <row r="12" s="10" customFormat="1" ht="20.1" customHeight="1" spans="1:256">
      <c r="A12" s="86" t="s">
        <v>9</v>
      </c>
      <c r="B12" s="87" t="s">
        <v>10</v>
      </c>
      <c r="C12" s="88"/>
      <c r="D12" s="89"/>
      <c r="E12" s="90" t="s">
        <v>11</v>
      </c>
      <c r="F12" s="91"/>
      <c r="G12" s="92" t="s">
        <v>12</v>
      </c>
      <c r="H12" s="93" t="s">
        <v>13</v>
      </c>
      <c r="I12" s="70"/>
      <c r="J12" s="128"/>
      <c r="K12" s="129"/>
      <c r="L12" s="129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="10" customFormat="1" ht="29" customHeight="1" spans="1:256">
      <c r="A13" s="94"/>
      <c r="B13" s="95"/>
      <c r="C13" s="96"/>
      <c r="D13" s="97"/>
      <c r="E13" s="98"/>
      <c r="F13" s="99"/>
      <c r="G13" s="100"/>
      <c r="H13" s="101"/>
      <c r="I13" s="70"/>
      <c r="J13" s="70"/>
      <c r="K13" s="129"/>
      <c r="L13" s="12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</row>
    <row r="14" s="10" customFormat="1" ht="50" customHeight="1" spans="1:256">
      <c r="A14" s="102" t="s">
        <v>14</v>
      </c>
      <c r="B14" s="103" t="s">
        <v>15</v>
      </c>
      <c r="C14" s="103"/>
      <c r="D14" s="103"/>
      <c r="E14" s="104">
        <v>6048</v>
      </c>
      <c r="F14" s="104" t="s">
        <v>16</v>
      </c>
      <c r="G14" s="105">
        <v>0.617</v>
      </c>
      <c r="H14" s="106">
        <f>G14*E14</f>
        <v>3731.616</v>
      </c>
      <c r="I14" s="70"/>
      <c r="J14" s="70"/>
      <c r="K14" s="129"/>
      <c r="L14" s="129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</row>
    <row r="15" s="10" customFormat="1" ht="24.95" customHeight="1" spans="1:256">
      <c r="A15" s="107" t="s">
        <v>17</v>
      </c>
      <c r="B15" s="108"/>
      <c r="C15" s="108"/>
      <c r="D15" s="108"/>
      <c r="E15" s="108"/>
      <c r="F15" s="108"/>
      <c r="G15" s="109"/>
      <c r="H15" s="110">
        <f>SUM(H14:H14)</f>
        <v>3731.616</v>
      </c>
      <c r="I15" s="70"/>
      <c r="J15" s="70"/>
      <c r="K15" s="129"/>
      <c r="L15" s="12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</row>
    <row r="16" s="72" customFormat="1" ht="18.95" customHeight="1" spans="1:12">
      <c r="A16" s="111" t="s">
        <v>18</v>
      </c>
      <c r="B16" s="111"/>
      <c r="C16" s="111"/>
      <c r="D16" s="111"/>
      <c r="E16" s="111"/>
      <c r="F16" s="111"/>
      <c r="G16" s="111"/>
      <c r="H16" s="112"/>
      <c r="I16" s="130"/>
      <c r="J16" s="130"/>
      <c r="K16" s="131"/>
      <c r="L16" s="131"/>
    </row>
    <row r="17" s="73" customFormat="1" ht="18.95" customHeight="1" spans="1:256">
      <c r="A17" s="113"/>
      <c r="D17" s="114" t="s">
        <v>4</v>
      </c>
      <c r="E17" s="114"/>
      <c r="F17" s="114"/>
      <c r="G17" s="114"/>
      <c r="H17" s="114"/>
      <c r="I17" s="132"/>
      <c r="J17" s="133"/>
      <c r="K17" s="134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  <c r="GC17" s="72"/>
      <c r="GD17" s="72"/>
      <c r="GE17" s="72"/>
      <c r="GF17" s="72"/>
      <c r="GG17" s="72"/>
      <c r="GH17" s="72"/>
      <c r="GI17" s="72"/>
      <c r="GJ17" s="72"/>
      <c r="GK17" s="72"/>
      <c r="GL17" s="72"/>
      <c r="GM17" s="72"/>
      <c r="GN17" s="72"/>
      <c r="GO17" s="72"/>
      <c r="GP17" s="72"/>
      <c r="GQ17" s="72"/>
      <c r="GR17" s="72"/>
      <c r="GS17" s="72"/>
      <c r="GT17" s="72"/>
      <c r="GU17" s="72"/>
      <c r="GV17" s="72"/>
      <c r="GW17" s="72"/>
      <c r="GX17" s="72"/>
      <c r="GY17" s="72"/>
      <c r="GZ17" s="72"/>
      <c r="HA17" s="72"/>
      <c r="HB17" s="72"/>
      <c r="HC17" s="72"/>
      <c r="HD17" s="72"/>
      <c r="HE17" s="72"/>
      <c r="HF17" s="72"/>
      <c r="HG17" s="72"/>
      <c r="HH17" s="72"/>
      <c r="HI17" s="72"/>
      <c r="HJ17" s="72"/>
      <c r="HK17" s="72"/>
      <c r="HL17" s="72"/>
      <c r="HM17" s="72"/>
      <c r="HN17" s="72"/>
      <c r="HO17" s="72"/>
      <c r="HP17" s="72"/>
      <c r="HQ17" s="72"/>
      <c r="HR17" s="72"/>
      <c r="HS17" s="72"/>
      <c r="HT17" s="72"/>
      <c r="HU17" s="72"/>
      <c r="HV17" s="72"/>
      <c r="HW17" s="72"/>
      <c r="HX17" s="72"/>
      <c r="HY17" s="72"/>
      <c r="HZ17" s="72"/>
      <c r="IA17" s="72"/>
      <c r="IB17" s="72"/>
      <c r="IC17" s="72"/>
      <c r="ID17" s="72"/>
      <c r="IE17" s="72"/>
      <c r="IF17" s="72"/>
      <c r="IG17" s="72"/>
      <c r="IH17" s="72"/>
      <c r="II17" s="72"/>
      <c r="IJ17" s="72"/>
      <c r="IK17" s="72"/>
      <c r="IL17" s="72"/>
      <c r="IM17" s="72"/>
      <c r="IN17" s="72"/>
      <c r="IO17" s="72"/>
      <c r="IP17" s="72"/>
      <c r="IQ17" s="72"/>
      <c r="IR17" s="72"/>
      <c r="IS17" s="72"/>
      <c r="IT17" s="72"/>
      <c r="IU17" s="72"/>
      <c r="IV17" s="72"/>
    </row>
    <row r="18" s="73" customFormat="1" ht="18.95" customHeight="1" spans="1:256">
      <c r="A18" s="113"/>
      <c r="B18" s="114"/>
      <c r="C18" s="114"/>
      <c r="D18" s="114"/>
      <c r="E18" s="115"/>
      <c r="F18" s="115"/>
      <c r="G18" s="116"/>
      <c r="H18" s="117"/>
      <c r="I18" s="132"/>
      <c r="J18" s="133"/>
      <c r="K18" s="134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  <c r="GC18" s="72"/>
      <c r="GD18" s="72"/>
      <c r="GE18" s="72"/>
      <c r="GF18" s="72"/>
      <c r="GG18" s="72"/>
      <c r="GH18" s="72"/>
      <c r="GI18" s="72"/>
      <c r="GJ18" s="72"/>
      <c r="GK18" s="72"/>
      <c r="GL18" s="72"/>
      <c r="GM18" s="72"/>
      <c r="GN18" s="72"/>
      <c r="GO18" s="72"/>
      <c r="GP18" s="72"/>
      <c r="GQ18" s="72"/>
      <c r="GR18" s="72"/>
      <c r="GS18" s="72"/>
      <c r="GT18" s="72"/>
      <c r="GU18" s="72"/>
      <c r="GV18" s="72"/>
      <c r="GW18" s="72"/>
      <c r="GX18" s="72"/>
      <c r="GY18" s="72"/>
      <c r="GZ18" s="72"/>
      <c r="HA18" s="72"/>
      <c r="HB18" s="72"/>
      <c r="HC18" s="72"/>
      <c r="HD18" s="72"/>
      <c r="HE18" s="72"/>
      <c r="HF18" s="72"/>
      <c r="HG18" s="72"/>
      <c r="HH18" s="72"/>
      <c r="HI18" s="72"/>
      <c r="HJ18" s="72"/>
      <c r="HK18" s="72"/>
      <c r="HL18" s="72"/>
      <c r="HM18" s="72"/>
      <c r="HN18" s="72"/>
      <c r="HO18" s="72"/>
      <c r="HP18" s="72"/>
      <c r="HQ18" s="72"/>
      <c r="HR18" s="72"/>
      <c r="HS18" s="72"/>
      <c r="HT18" s="72"/>
      <c r="HU18" s="72"/>
      <c r="HV18" s="72"/>
      <c r="HW18" s="72"/>
      <c r="HX18" s="72"/>
      <c r="HY18" s="72"/>
      <c r="HZ18" s="72"/>
      <c r="IA18" s="72"/>
      <c r="IB18" s="72"/>
      <c r="IC18" s="72"/>
      <c r="ID18" s="72"/>
      <c r="IE18" s="72"/>
      <c r="IF18" s="72"/>
      <c r="IG18" s="72"/>
      <c r="IH18" s="72"/>
      <c r="II18" s="72"/>
      <c r="IJ18" s="72"/>
      <c r="IK18" s="72"/>
      <c r="IL18" s="72"/>
      <c r="IM18" s="72"/>
      <c r="IN18" s="72"/>
      <c r="IO18" s="72"/>
      <c r="IP18" s="72"/>
      <c r="IQ18" s="72"/>
      <c r="IR18" s="72"/>
      <c r="IS18" s="72"/>
      <c r="IT18" s="72"/>
      <c r="IU18" s="72"/>
      <c r="IV18" s="72"/>
    </row>
    <row r="19" s="73" customFormat="1" ht="18.95" customHeight="1" spans="1:256">
      <c r="A19" s="118"/>
      <c r="B19" s="118"/>
      <c r="C19" s="118"/>
      <c r="D19" s="118"/>
      <c r="E19" s="118"/>
      <c r="F19" s="118"/>
      <c r="G19" s="119"/>
      <c r="H19" s="118"/>
      <c r="I19" s="135"/>
      <c r="J19" s="134"/>
      <c r="K19" s="134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  <c r="GC19" s="72"/>
      <c r="GD19" s="72"/>
      <c r="GE19" s="72"/>
      <c r="GF19" s="72"/>
      <c r="GG19" s="72"/>
      <c r="GH19" s="72"/>
      <c r="GI19" s="72"/>
      <c r="GJ19" s="72"/>
      <c r="GK19" s="72"/>
      <c r="GL19" s="72"/>
      <c r="GM19" s="72"/>
      <c r="GN19" s="72"/>
      <c r="GO19" s="72"/>
      <c r="GP19" s="72"/>
      <c r="GQ19" s="72"/>
      <c r="GR19" s="72"/>
      <c r="GS19" s="72"/>
      <c r="GT19" s="72"/>
      <c r="GU19" s="72"/>
      <c r="GV19" s="72"/>
      <c r="GW19" s="72"/>
      <c r="GX19" s="72"/>
      <c r="GY19" s="72"/>
      <c r="GZ19" s="72"/>
      <c r="HA19" s="72"/>
      <c r="HB19" s="72"/>
      <c r="HC19" s="72"/>
      <c r="HD19" s="72"/>
      <c r="HE19" s="72"/>
      <c r="HF19" s="72"/>
      <c r="HG19" s="72"/>
      <c r="HH19" s="72"/>
      <c r="HI19" s="72"/>
      <c r="HJ19" s="72"/>
      <c r="HK19" s="72"/>
      <c r="HL19" s="72"/>
      <c r="HM19" s="72"/>
      <c r="HN19" s="72"/>
      <c r="HO19" s="72"/>
      <c r="HP19" s="72"/>
      <c r="HQ19" s="72"/>
      <c r="HR19" s="72"/>
      <c r="HS19" s="72"/>
      <c r="HT19" s="72"/>
      <c r="HU19" s="72"/>
      <c r="HV19" s="72"/>
      <c r="HW19" s="72"/>
      <c r="HX19" s="72"/>
      <c r="HY19" s="72"/>
      <c r="HZ19" s="72"/>
      <c r="IA19" s="72"/>
      <c r="IB19" s="72"/>
      <c r="IC19" s="72"/>
      <c r="ID19" s="72"/>
      <c r="IE19" s="72"/>
      <c r="IF19" s="72"/>
      <c r="IG19" s="72"/>
      <c r="IH19" s="72"/>
      <c r="II19" s="72"/>
      <c r="IJ19" s="72"/>
      <c r="IK19" s="72"/>
      <c r="IL19" s="72"/>
      <c r="IM19" s="72"/>
      <c r="IN19" s="72"/>
      <c r="IO19" s="72"/>
      <c r="IP19" s="72"/>
      <c r="IQ19" s="72"/>
      <c r="IR19" s="72"/>
      <c r="IS19" s="72"/>
      <c r="IT19" s="72"/>
      <c r="IU19" s="72"/>
      <c r="IV19" s="72"/>
    </row>
    <row r="20" s="70" customFormat="1" ht="18.95" customHeight="1" spans="5:12">
      <c r="E20" s="120"/>
      <c r="F20" s="120"/>
      <c r="G20" s="120"/>
      <c r="H20" s="120"/>
      <c r="L20" s="126"/>
    </row>
    <row r="21" s="74" customFormat="1" ht="18.95" customHeight="1" spans="1:256">
      <c r="A21" s="121"/>
      <c r="B21" s="2"/>
      <c r="C21" s="2"/>
      <c r="D21" s="2"/>
      <c r="E21" s="2"/>
      <c r="F21" s="2"/>
      <c r="G21" s="75"/>
      <c r="H21" s="1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1">
      <c r="A22" s="122"/>
    </row>
    <row r="23" ht="15.95" customHeight="1" spans="1:1">
      <c r="A23" s="122"/>
    </row>
    <row r="24" ht="6.75" customHeight="1" spans="1:1">
      <c r="A24" s="122"/>
    </row>
    <row r="25" ht="15.75" hidden="1" customHeight="1"/>
    <row r="26" ht="15.95" customHeight="1" spans="1:7">
      <c r="A26" s="122"/>
      <c r="G26" s="123"/>
    </row>
    <row r="27" s="8" customFormat="1" ht="15.95" customHeight="1" spans="1:8">
      <c r="A27" s="2"/>
      <c r="B27" s="2"/>
      <c r="C27" s="2"/>
      <c r="D27" s="2"/>
      <c r="E27" s="2"/>
      <c r="F27" s="2"/>
      <c r="G27" s="75"/>
      <c r="H27" s="14"/>
    </row>
  </sheetData>
  <mergeCells count="17">
    <mergeCell ref="A1:H1"/>
    <mergeCell ref="A10:H10"/>
    <mergeCell ref="K10:L10"/>
    <mergeCell ref="K11:L11"/>
    <mergeCell ref="K12:L12"/>
    <mergeCell ref="K13:L13"/>
    <mergeCell ref="B14:D14"/>
    <mergeCell ref="A15:G15"/>
    <mergeCell ref="D17:H17"/>
    <mergeCell ref="I17:J17"/>
    <mergeCell ref="G19:H19"/>
    <mergeCell ref="E20:H20"/>
    <mergeCell ref="A12:A13"/>
    <mergeCell ref="G12:G13"/>
    <mergeCell ref="H12:H13"/>
    <mergeCell ref="E12:F13"/>
    <mergeCell ref="B12:D13"/>
  </mergeCells>
  <printOptions horizontalCentered="1"/>
  <pageMargins left="0.236220472440945" right="0.236220472440945" top="0.57" bottom="0.42" header="0.35" footer="0.31496062992126"/>
  <pageSetup paperSize="9" scale="95" fitToHeight="0" orientation="portrait" verticalDpi="180"/>
  <headerFooter alignWithMargins="0"/>
  <rowBreaks count="1" manualBreakCount="1">
    <brk id="2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workbookViewId="0">
      <selection activeCell="H27" sqref="H27"/>
    </sheetView>
  </sheetViews>
  <sheetFormatPr defaultColWidth="9" defaultRowHeight="14.25"/>
  <cols>
    <col min="1" max="1" width="14.375" customWidth="1"/>
    <col min="2" max="2" width="7" customWidth="1"/>
    <col min="3" max="5" width="5.25" customWidth="1"/>
    <col min="6" max="6" width="5.875" customWidth="1"/>
    <col min="7" max="7" width="6.125" customWidth="1"/>
    <col min="8" max="8" width="7.375" customWidth="1"/>
    <col min="9" max="9" width="8.5" customWidth="1"/>
    <col min="10" max="10" width="7.5" customWidth="1"/>
  </cols>
  <sheetData>
    <row r="1" ht="17.1" customHeight="1" spans="1:10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</row>
    <row r="2" ht="15.75" spans="1:10">
      <c r="A2" s="10"/>
      <c r="B2" s="11"/>
      <c r="C2" s="10"/>
      <c r="D2" s="10"/>
      <c r="E2" s="11"/>
      <c r="F2" s="12"/>
      <c r="G2" s="12"/>
      <c r="I2" s="52" t="s">
        <v>20</v>
      </c>
      <c r="J2" s="53"/>
    </row>
    <row r="3" s="1" customFormat="1" ht="18" customHeight="1" spans="6:10">
      <c r="F3" s="13"/>
      <c r="G3" s="13"/>
      <c r="I3" s="54" t="s">
        <v>2</v>
      </c>
      <c r="J3" s="55"/>
    </row>
    <row r="4" s="2" customFormat="1" ht="14.1" customHeight="1" spans="1:10">
      <c r="A4" s="8" t="s">
        <v>3</v>
      </c>
      <c r="D4" s="14"/>
      <c r="F4" s="15"/>
      <c r="G4" s="16" t="s">
        <v>21</v>
      </c>
      <c r="J4" s="56"/>
    </row>
    <row r="5" s="2" customFormat="1" ht="15.95" customHeight="1" spans="1:10">
      <c r="A5" s="8" t="s">
        <v>4</v>
      </c>
      <c r="B5" s="14"/>
      <c r="C5" s="17"/>
      <c r="D5" s="14"/>
      <c r="F5" s="18"/>
      <c r="G5" s="8" t="s">
        <v>22</v>
      </c>
      <c r="J5" s="56"/>
    </row>
    <row r="6" s="2" customFormat="1" ht="14.1" customHeight="1" spans="1:10">
      <c r="A6" s="8" t="s">
        <v>5</v>
      </c>
      <c r="B6" s="19"/>
      <c r="C6" s="17"/>
      <c r="D6" s="14"/>
      <c r="F6" s="15"/>
      <c r="G6" s="8" t="s">
        <v>23</v>
      </c>
      <c r="J6" s="56"/>
    </row>
    <row r="7" s="2" customFormat="1" ht="14.1" customHeight="1" spans="1:10">
      <c r="A7" s="20" t="s">
        <v>6</v>
      </c>
      <c r="B7" s="20"/>
      <c r="C7" s="20"/>
      <c r="D7" s="14"/>
      <c r="F7" s="15"/>
      <c r="G7" s="8" t="s">
        <v>24</v>
      </c>
      <c r="J7" s="56"/>
    </row>
    <row r="8" s="2" customFormat="1" ht="14.1" customHeight="1" spans="1:10">
      <c r="A8" s="20"/>
      <c r="B8" s="20"/>
      <c r="C8" s="20"/>
      <c r="D8" s="21"/>
      <c r="F8" s="15"/>
      <c r="G8" s="8" t="s">
        <v>25</v>
      </c>
      <c r="J8" s="56"/>
    </row>
    <row r="9" s="2" customFormat="1" ht="6" customHeight="1" spans="2:10">
      <c r="B9" s="19"/>
      <c r="D9" s="14"/>
      <c r="F9" s="15"/>
      <c r="G9" s="15"/>
      <c r="H9" s="8"/>
      <c r="J9" s="56"/>
    </row>
    <row r="10" s="3" customFormat="1" ht="29.1" customHeight="1" spans="1:10">
      <c r="A10" s="22" t="s">
        <v>26</v>
      </c>
      <c r="B10" s="23" t="s">
        <v>27</v>
      </c>
      <c r="C10" s="23"/>
      <c r="D10" s="23"/>
      <c r="E10" s="23"/>
      <c r="F10" s="24"/>
      <c r="G10" s="25" t="s">
        <v>28</v>
      </c>
      <c r="H10" s="26" t="s">
        <v>29</v>
      </c>
      <c r="I10" s="57"/>
      <c r="J10" s="58"/>
    </row>
    <row r="11" s="3" customFormat="1" ht="30" customHeight="1" spans="1:10">
      <c r="A11" s="22"/>
      <c r="B11" s="27" t="s">
        <v>30</v>
      </c>
      <c r="C11" s="28" t="s">
        <v>31</v>
      </c>
      <c r="D11" s="23"/>
      <c r="E11" s="29"/>
      <c r="F11" s="25" t="s">
        <v>32</v>
      </c>
      <c r="G11" s="30" t="s">
        <v>16</v>
      </c>
      <c r="H11" s="31" t="s">
        <v>33</v>
      </c>
      <c r="I11" s="31" t="s">
        <v>34</v>
      </c>
      <c r="J11" s="59" t="s">
        <v>35</v>
      </c>
    </row>
    <row r="12" s="3" customFormat="1" ht="21" customHeight="1" spans="1:10">
      <c r="A12" s="22"/>
      <c r="B12" s="32"/>
      <c r="C12" s="33" t="s">
        <v>36</v>
      </c>
      <c r="D12" s="33"/>
      <c r="E12" s="33"/>
      <c r="F12" s="25" t="s">
        <v>37</v>
      </c>
      <c r="G12" s="34"/>
      <c r="H12" s="35"/>
      <c r="I12" s="35"/>
      <c r="J12" s="60"/>
    </row>
    <row r="13" s="4" customFormat="1" ht="34" customHeight="1" spans="1:10">
      <c r="A13" s="36" t="s">
        <v>38</v>
      </c>
      <c r="B13" s="37">
        <v>72</v>
      </c>
      <c r="C13" s="37">
        <v>0.38</v>
      </c>
      <c r="D13" s="37">
        <v>0.26</v>
      </c>
      <c r="E13" s="37">
        <v>0.3</v>
      </c>
      <c r="F13" s="38">
        <v>84</v>
      </c>
      <c r="G13" s="38">
        <f>F13*B13</f>
        <v>6048</v>
      </c>
      <c r="H13" s="37">
        <v>10.8</v>
      </c>
      <c r="I13" s="37">
        <f>H13*F13</f>
        <v>907.2</v>
      </c>
      <c r="J13" s="61">
        <f>F13*E13*D13*C13</f>
        <v>2.48976</v>
      </c>
    </row>
    <row r="14" s="5" customFormat="1" ht="18.95" customHeight="1" spans="1:10">
      <c r="A14" s="39" t="s">
        <v>39</v>
      </c>
      <c r="B14" s="40"/>
      <c r="C14" s="40"/>
      <c r="D14" s="40"/>
      <c r="E14" s="40"/>
      <c r="F14" s="41">
        <f>SUM(F13:F13)</f>
        <v>84</v>
      </c>
      <c r="G14" s="42"/>
      <c r="H14" s="43"/>
      <c r="I14" s="62">
        <f>SUM(I13:I13)</f>
        <v>907.2</v>
      </c>
      <c r="J14" s="62">
        <f>SUM(J13:J13)</f>
        <v>2.48976</v>
      </c>
    </row>
    <row r="15" s="6" customFormat="1" ht="12.75"/>
    <row r="16" s="7" customFormat="1" ht="18.95" customHeight="1" spans="1:10">
      <c r="A16" s="44"/>
      <c r="D16" s="45" t="s">
        <v>4</v>
      </c>
      <c r="E16" s="45"/>
      <c r="F16" s="45"/>
      <c r="G16" s="45"/>
      <c r="H16" s="45"/>
      <c r="I16" s="45"/>
      <c r="J16" s="63"/>
    </row>
    <row r="17" s="7" customFormat="1" ht="18.95" customHeight="1" spans="1:10">
      <c r="A17" s="44"/>
      <c r="B17" s="46"/>
      <c r="G17" s="46"/>
      <c r="H17" s="47"/>
      <c r="I17" s="64"/>
      <c r="J17" s="65"/>
    </row>
    <row r="18" s="7" customFormat="1" ht="18.95" customHeight="1" spans="1:10">
      <c r="A18" s="48"/>
      <c r="B18" s="49"/>
      <c r="G18" s="49"/>
      <c r="H18" s="49"/>
      <c r="I18" s="66"/>
      <c r="J18" s="67"/>
    </row>
    <row r="19" s="8" customFormat="1" ht="18.95" customHeight="1" spans="1:10">
      <c r="A19" s="50"/>
      <c r="H19" s="51" t="s">
        <v>40</v>
      </c>
      <c r="I19" s="51"/>
      <c r="J19" s="68"/>
    </row>
    <row r="20" s="6" customFormat="1" ht="12.75"/>
  </sheetData>
  <mergeCells count="12">
    <mergeCell ref="A1:J1"/>
    <mergeCell ref="B10:F10"/>
    <mergeCell ref="H10:I10"/>
    <mergeCell ref="C11:E11"/>
    <mergeCell ref="C12:E12"/>
    <mergeCell ref="D16:I16"/>
    <mergeCell ref="A10:A12"/>
    <mergeCell ref="B11:B12"/>
    <mergeCell ref="G11:G12"/>
    <mergeCell ref="H11:H12"/>
    <mergeCell ref="I11:I12"/>
    <mergeCell ref="J11:J12"/>
  </mergeCells>
  <printOptions horizontalCentered="1"/>
  <pageMargins left="0.236220472440945" right="0.236220472440945" top="0.551181102362205" bottom="0.354330708661417" header="0" footer="0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雪城哀怜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IV</vt:lpstr>
      <vt:lpstr>PL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陈泽滨</dc:creator>
  <cp:lastModifiedBy>bonnie</cp:lastModifiedBy>
  <dcterms:created xsi:type="dcterms:W3CDTF">2004-11-16T06:07:00Z</dcterms:created>
  <cp:lastPrinted>2020-07-07T18:50:00Z</cp:lastPrinted>
  <dcterms:modified xsi:type="dcterms:W3CDTF">2021-09-03T01:30:35Z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908DC352D8C14EC6B652335DABD5F2B0</vt:lpwstr>
  </property>
</Properties>
</file>