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12555"/>
  </bookViews>
  <sheets>
    <sheet name="Shipment 1 - to LMS Warehouse" sheetId="1" r:id="rId1"/>
    <sheet name="Shipment 2 - to Amazon" sheetId="2" r:id="rId2"/>
  </sheets>
  <calcPr calcId="125725"/>
</workbook>
</file>

<file path=xl/calcChain.xml><?xml version="1.0" encoding="utf-8"?>
<calcChain xmlns="http://schemas.openxmlformats.org/spreadsheetml/2006/main">
  <c r="E10" i="2"/>
  <c r="D10"/>
  <c r="C10"/>
  <c r="B7" i="1"/>
  <c r="C7"/>
  <c r="D7"/>
</calcChain>
</file>

<file path=xl/sharedStrings.xml><?xml version="1.0" encoding="utf-8"?>
<sst xmlns="http://schemas.openxmlformats.org/spreadsheetml/2006/main" count="60" uniqueCount="36">
  <si>
    <t>TOTAL G.W (KGS)</t>
  </si>
  <si>
    <t>TOTAL CARTON VOLUM (CBM)</t>
  </si>
  <si>
    <t>潮州市枫溪区池湖日用陶瓷市场</t>
  </si>
  <si>
    <t>Kids Knives Set of 3</t>
  </si>
  <si>
    <t>广东省阳江市白沙银岭科技产业园B4</t>
  </si>
  <si>
    <t>Cookie Cutters</t>
  </si>
  <si>
    <t>广东省阳江市阳东工业三区地婆湾广源西路8号</t>
  </si>
  <si>
    <t>Cookie Stamps</t>
  </si>
  <si>
    <t>东莞市石排镇李家坊商业路</t>
  </si>
  <si>
    <t>Cookie Tins</t>
  </si>
  <si>
    <t>惠州市惠阳区镇隆镇大路背</t>
  </si>
  <si>
    <t>kitchen tools</t>
  </si>
  <si>
    <t>广东阳东县工业4区裕东七路14号</t>
  </si>
  <si>
    <t xml:space="preserve">TOTAL </t>
  </si>
  <si>
    <t>No. Of Cartons</t>
  </si>
  <si>
    <t>Products</t>
  </si>
  <si>
    <t>Factory address for pick up</t>
  </si>
  <si>
    <t>Factory</t>
  </si>
  <si>
    <r>
      <rPr>
        <b/>
        <sz val="12"/>
        <rFont val="宋体"/>
      </rPr>
      <t xml:space="preserve">Stage 2 </t>
    </r>
    <r>
      <rPr>
        <sz val="12"/>
        <rFont val="宋体"/>
        <charset val="134"/>
      </rPr>
      <t>- Sea Shipment LCL to Long Beach Port, California</t>
    </r>
  </si>
  <si>
    <r>
      <rPr>
        <b/>
        <sz val="12"/>
        <rFont val="宋体"/>
      </rPr>
      <t>Stage 3</t>
    </r>
    <r>
      <rPr>
        <sz val="12"/>
        <rFont val="宋体"/>
        <charset val="134"/>
      </rPr>
      <t xml:space="preserve"> - Collect from Port and Deliver to LMS Warehouse - San Bernadino, California</t>
    </r>
  </si>
  <si>
    <t>Stages</t>
  </si>
  <si>
    <t>Costs</t>
  </si>
  <si>
    <r>
      <rPr>
        <b/>
        <sz val="12"/>
        <rFont val="宋体"/>
      </rPr>
      <t>Stage 1</t>
    </r>
    <r>
      <rPr>
        <sz val="12"/>
        <rFont val="宋体"/>
        <charset val="134"/>
      </rPr>
      <t xml:space="preserve"> - Collect all goods from Factories 1-5 and deliver to Factory 6 for Consolidation into 2x 40HQ containers (we will provide the labor)</t>
    </r>
  </si>
  <si>
    <r>
      <rPr>
        <b/>
        <sz val="12"/>
        <rFont val="宋体"/>
      </rPr>
      <t>Stage 2</t>
    </r>
    <r>
      <rPr>
        <sz val="12"/>
        <rFont val="宋体"/>
        <charset val="134"/>
      </rPr>
      <t xml:space="preserve"> - Collect 2 x 40HQ Containers from Factory 6 in YangJiang and Deliver to Shenzhen Port</t>
    </r>
  </si>
  <si>
    <r>
      <rPr>
        <b/>
        <sz val="12"/>
        <rFont val="宋体"/>
      </rPr>
      <t>Stage 3</t>
    </r>
    <r>
      <rPr>
        <sz val="12"/>
        <rFont val="宋体"/>
        <charset val="134"/>
      </rPr>
      <t xml:space="preserve"> - Sea Shipment 2 x 40HQ Containers to Long Beach Port, California</t>
    </r>
  </si>
  <si>
    <r>
      <rPr>
        <b/>
        <sz val="12"/>
        <rFont val="宋体"/>
      </rPr>
      <t>Stage 4</t>
    </r>
    <r>
      <rPr>
        <sz val="12"/>
        <rFont val="宋体"/>
        <charset val="134"/>
      </rPr>
      <t xml:space="preserve"> - Collect from Long Beach Port and Deliver to Amazon FBA Warehouse - Moreno Valley</t>
    </r>
  </si>
  <si>
    <t>Other Costs</t>
  </si>
  <si>
    <t>Customs Clearance</t>
  </si>
  <si>
    <t>Miscellaeneous</t>
  </si>
  <si>
    <t>HS Code</t>
  </si>
  <si>
    <t>Duties / Tariffs</t>
  </si>
  <si>
    <t>Notes / Assumptions</t>
  </si>
  <si>
    <t>Ceramic Soup Spoon set</t>
  </si>
  <si>
    <r>
      <rPr>
        <b/>
        <u/>
        <sz val="16"/>
        <rFont val="宋体"/>
      </rPr>
      <t>Shipment 2:</t>
    </r>
    <r>
      <rPr>
        <b/>
        <sz val="16"/>
        <rFont val="宋体"/>
      </rPr>
      <t xml:space="preserve"> 2 x 40HQ Containers to Amazon FBA Warehouse, Moreno Valley, California</t>
    </r>
  </si>
  <si>
    <r>
      <rPr>
        <b/>
        <u/>
        <sz val="16"/>
        <rFont val="宋体"/>
      </rPr>
      <t>Shipment 1</t>
    </r>
    <r>
      <rPr>
        <b/>
        <sz val="16"/>
        <rFont val="宋体"/>
      </rPr>
      <t xml:space="preserve"> - LCL Shipment to LMS Warehouse in San Bernadino, California</t>
    </r>
  </si>
  <si>
    <r>
      <rPr>
        <b/>
        <sz val="12"/>
        <rFont val="宋体"/>
      </rPr>
      <t>Stage 1</t>
    </r>
    <r>
      <rPr>
        <sz val="12"/>
        <rFont val="宋体"/>
        <charset val="134"/>
      </rPr>
      <t xml:space="preserve"> - Collect goods from all factories, deliver to your Shenzhen warehouse for consolidation / palletization for LCL Shipment to Long Beach, California</t>
    </r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</si>
</sst>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31"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ahoma"/>
      <family val="2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Calibri"/>
      <family val="2"/>
      <scheme val="minor"/>
    </font>
    <font>
      <b/>
      <sz val="10"/>
      <color indexed="8"/>
      <name val="宋体"/>
    </font>
    <font>
      <b/>
      <sz val="10"/>
      <color indexed="8"/>
      <name val="Tahoma"/>
      <family val="2"/>
    </font>
    <font>
      <b/>
      <sz val="12"/>
      <name val="宋体"/>
    </font>
    <font>
      <sz val="12"/>
      <name val="宋体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宋体"/>
      <charset val="134"/>
    </font>
    <font>
      <b/>
      <sz val="16"/>
      <name val="宋体"/>
    </font>
    <font>
      <b/>
      <u/>
      <sz val="16"/>
      <name val="宋体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4" fillId="4" borderId="1" applyNumberFormat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0" borderId="0">
      <alignment vertical="center"/>
    </xf>
    <xf numFmtId="44" fontId="26" fillId="0" borderId="0" applyFont="0" applyFill="0" applyBorder="0" applyAlignment="0" applyProtection="0">
      <alignment vertical="center"/>
    </xf>
    <xf numFmtId="0" fontId="21" fillId="0" borderId="0"/>
  </cellStyleXfs>
  <cellXfs count="40">
    <xf numFmtId="0" fontId="0" fillId="0" borderId="0" xfId="0">
      <alignment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2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3" fillId="0" borderId="9" xfId="0" applyFont="1" applyBorder="1">
      <alignment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24" fillId="0" borderId="9" xfId="0" applyFont="1" applyBorder="1">
      <alignment vertical="center"/>
    </xf>
    <xf numFmtId="0" fontId="24" fillId="0" borderId="9" xfId="0" applyFont="1" applyBorder="1" applyAlignment="1">
      <alignment horizontal="left" vertical="center"/>
    </xf>
    <xf numFmtId="0" fontId="0" fillId="19" borderId="9" xfId="0" applyFill="1" applyBorder="1">
      <alignment vertical="center"/>
    </xf>
    <xf numFmtId="0" fontId="28" fillId="0" borderId="0" xfId="0" applyFont="1">
      <alignment vertical="center"/>
    </xf>
    <xf numFmtId="0" fontId="21" fillId="0" borderId="9" xfId="44" applyBorder="1" applyAlignment="1"/>
    <xf numFmtId="0" fontId="21" fillId="0" borderId="9" xfId="44" applyBorder="1" applyAlignment="1"/>
    <xf numFmtId="0" fontId="21" fillId="0" borderId="9" xfId="44" applyBorder="1" applyAlignment="1"/>
    <xf numFmtId="0" fontId="21" fillId="0" borderId="9" xfId="44" applyBorder="1" applyAlignment="1"/>
    <xf numFmtId="0" fontId="21" fillId="0" borderId="9" xfId="44" applyBorder="1" applyAlignment="1"/>
    <xf numFmtId="0" fontId="21" fillId="0" borderId="9" xfId="44" applyBorder="1" applyAlignment="1"/>
    <xf numFmtId="0" fontId="29" fillId="0" borderId="0" xfId="0" applyFont="1" applyAlignment="1">
      <alignment horizontal="left" vertical="center"/>
    </xf>
    <xf numFmtId="0" fontId="26" fillId="0" borderId="10" xfId="42" applyBorder="1" applyAlignment="1">
      <alignment horizontal="left" wrapText="1"/>
    </xf>
    <xf numFmtId="0" fontId="26" fillId="0" borderId="11" xfId="42" applyBorder="1" applyAlignment="1">
      <alignment horizontal="left" wrapText="1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0" borderId="9" xfId="0" applyFont="1" applyBorder="1" applyAlignment="1">
      <alignment horizontal="left" vertical="center" wrapText="1"/>
    </xf>
    <xf numFmtId="0" fontId="26" fillId="0" borderId="9" xfId="42" applyBorder="1" applyAlignment="1">
      <alignment horizontal="left" wrapText="1"/>
    </xf>
    <xf numFmtId="0" fontId="25" fillId="0" borderId="12" xfId="0" applyFont="1" applyBorder="1" applyAlignment="1">
      <alignment horizontal="left" vertical="center"/>
    </xf>
    <xf numFmtId="0" fontId="27" fillId="0" borderId="13" xfId="42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</cellXfs>
  <cellStyles count="45">
    <cellStyle name="20% - 强调文字颜色 1" xfId="29"/>
    <cellStyle name="20% - 强调文字颜色 2" xfId="31"/>
    <cellStyle name="20% - 强调文字颜色 3" xfId="4"/>
    <cellStyle name="20% - 强调文字颜色 4" xfId="34"/>
    <cellStyle name="20% - 强调文字颜色 5" xfId="27"/>
    <cellStyle name="20% - 强调文字颜色 6" xfId="21"/>
    <cellStyle name="40% - 强调文字颜色 1" xfId="30"/>
    <cellStyle name="40% - 强调文字颜色 2" xfId="32"/>
    <cellStyle name="40% - 强调文字颜色 3" xfId="5"/>
    <cellStyle name="40% - 强调文字颜色 4" xfId="35"/>
    <cellStyle name="40% - 强调文字颜色 5" xfId="37"/>
    <cellStyle name="40% - 强调文字颜色 6" xfId="40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38"/>
    <cellStyle name="60% - 强调文字颜色 6" xfId="41"/>
    <cellStyle name="Currency 2" xfId="43"/>
    <cellStyle name="Normal" xfId="0" builtinId="0"/>
    <cellStyle name="Normal 2" xfId="42"/>
    <cellStyle name="Normal 3" xfId="44"/>
    <cellStyle name="好" xfId="25"/>
    <cellStyle name="差" xfId="6"/>
    <cellStyle name="强调文字颜色 1" xfId="28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标题" xfId="2"/>
    <cellStyle name="标题 1" xfId="13"/>
    <cellStyle name="标题 2" xfId="14"/>
    <cellStyle name="标题 3" xfId="16"/>
    <cellStyle name="标题 4" xfId="10"/>
    <cellStyle name="检查单元格" xfId="20"/>
    <cellStyle name="汇总" xfId="24"/>
    <cellStyle name="注释" xfId="8"/>
    <cellStyle name="解释性文本" xfId="12"/>
    <cellStyle name="警告文本" xfId="11"/>
    <cellStyle name="计算" xfId="19"/>
    <cellStyle name="输入" xfId="3"/>
    <cellStyle name="输出" xfId="18"/>
    <cellStyle name="适中" xfId="26"/>
    <cellStyle name="链接单元格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85" zoomScaleNormal="85" zoomScaleSheetLayoutView="100" workbookViewId="0">
      <selection activeCell="A10" sqref="A10:E10"/>
    </sheetView>
  </sheetViews>
  <sheetFormatPr defaultColWidth="9" defaultRowHeight="14.25"/>
  <cols>
    <col min="1" max="1" width="29.875" customWidth="1"/>
    <col min="2" max="2" width="11" customWidth="1"/>
    <col min="4" max="4" width="12.375" bestFit="1" customWidth="1"/>
    <col min="5" max="5" width="35" bestFit="1" customWidth="1"/>
    <col min="6" max="6" width="12.375" bestFit="1" customWidth="1"/>
    <col min="7" max="7" width="55.75" customWidth="1"/>
  </cols>
  <sheetData>
    <row r="1" spans="1:7" ht="29.25" customHeight="1">
      <c r="A1" s="34" t="s">
        <v>34</v>
      </c>
      <c r="B1" s="34"/>
      <c r="C1" s="34"/>
      <c r="D1" s="34"/>
      <c r="E1" s="34"/>
      <c r="F1" s="34"/>
      <c r="G1" s="34"/>
    </row>
    <row r="2" spans="1:7" ht="29.25" customHeight="1">
      <c r="A2" s="29"/>
      <c r="B2" s="29"/>
      <c r="C2" s="29"/>
      <c r="D2" s="29"/>
      <c r="E2" s="29"/>
      <c r="F2" s="29"/>
      <c r="G2" s="29"/>
    </row>
    <row r="3" spans="1:7" ht="48.75" customHeight="1">
      <c r="A3" s="7" t="s">
        <v>15</v>
      </c>
      <c r="B3" s="4" t="s">
        <v>14</v>
      </c>
      <c r="C3" s="4" t="s">
        <v>0</v>
      </c>
      <c r="D3" s="4" t="s">
        <v>1</v>
      </c>
      <c r="E3" s="4" t="s">
        <v>16</v>
      </c>
      <c r="F3" s="4" t="s">
        <v>29</v>
      </c>
    </row>
    <row r="4" spans="1:7" ht="29.1" customHeight="1">
      <c r="A4" s="8" t="s">
        <v>32</v>
      </c>
      <c r="B4" s="2">
        <v>45</v>
      </c>
      <c r="C4" s="2">
        <v>630</v>
      </c>
      <c r="D4" s="2">
        <v>1.2789999999999999</v>
      </c>
      <c r="E4" s="10" t="s">
        <v>2</v>
      </c>
      <c r="F4" s="28">
        <v>6913100000</v>
      </c>
    </row>
    <row r="5" spans="1:7" ht="29.1" customHeight="1">
      <c r="A5" s="8" t="s">
        <v>9</v>
      </c>
      <c r="B5" s="2">
        <v>50</v>
      </c>
      <c r="C5" s="2">
        <v>500</v>
      </c>
      <c r="D5" s="2">
        <v>2.98</v>
      </c>
      <c r="E5" s="10" t="s">
        <v>10</v>
      </c>
      <c r="F5" s="28">
        <v>7323930000</v>
      </c>
    </row>
    <row r="6" spans="1:7" ht="29.1" customHeight="1">
      <c r="A6" s="8" t="s">
        <v>11</v>
      </c>
      <c r="B6" s="2">
        <v>56</v>
      </c>
      <c r="C6" s="2">
        <v>938.3</v>
      </c>
      <c r="D6" s="2">
        <v>2.94</v>
      </c>
      <c r="E6" s="10" t="s">
        <v>12</v>
      </c>
      <c r="F6" s="28">
        <v>3924100000</v>
      </c>
    </row>
    <row r="7" spans="1:7" ht="21.95" customHeight="1">
      <c r="A7" s="9" t="s">
        <v>13</v>
      </c>
      <c r="B7" s="5">
        <f>SUM(B4:B6)</f>
        <v>151</v>
      </c>
      <c r="C7" s="5">
        <f>SUM(C4:C6)</f>
        <v>2068.3000000000002</v>
      </c>
      <c r="D7" s="5">
        <f>SUM(D4:D6)</f>
        <v>7.1989999999999998</v>
      </c>
      <c r="E7" s="10"/>
      <c r="F7" s="17"/>
    </row>
    <row r="8" spans="1:7" ht="21.95" customHeight="1">
      <c r="A8" s="13"/>
      <c r="B8" s="14"/>
      <c r="C8" s="14"/>
      <c r="D8" s="14"/>
      <c r="E8" s="15"/>
      <c r="F8" s="14"/>
    </row>
    <row r="9" spans="1:7">
      <c r="A9" s="6" t="s">
        <v>20</v>
      </c>
      <c r="B9" s="22"/>
      <c r="C9" s="22"/>
      <c r="D9" s="22"/>
      <c r="E9" s="22"/>
      <c r="F9" s="6" t="s">
        <v>21</v>
      </c>
      <c r="G9" s="6" t="s">
        <v>31</v>
      </c>
    </row>
    <row r="10" spans="1:7" ht="43.5" customHeight="1">
      <c r="A10" s="35" t="s">
        <v>35</v>
      </c>
      <c r="B10" s="35"/>
      <c r="C10" s="35"/>
      <c r="D10" s="35"/>
      <c r="E10" s="35"/>
      <c r="F10" s="17"/>
      <c r="G10" s="17"/>
    </row>
    <row r="11" spans="1:7" ht="28.5" customHeight="1">
      <c r="A11" s="35" t="s">
        <v>18</v>
      </c>
      <c r="B11" s="35"/>
      <c r="C11" s="35"/>
      <c r="D11" s="35"/>
      <c r="E11" s="35"/>
      <c r="F11" s="17"/>
      <c r="G11" s="17"/>
    </row>
    <row r="12" spans="1:7" ht="21" customHeight="1">
      <c r="A12" s="35" t="s">
        <v>19</v>
      </c>
      <c r="B12" s="35"/>
      <c r="C12" s="35"/>
      <c r="D12" s="35"/>
      <c r="E12" s="35"/>
      <c r="F12" s="17"/>
      <c r="G12" s="17"/>
    </row>
    <row r="13" spans="1:7">
      <c r="A13" s="12"/>
    </row>
    <row r="15" spans="1:7">
      <c r="A15" s="6" t="s">
        <v>26</v>
      </c>
      <c r="B15" s="6"/>
      <c r="D15" s="6"/>
      <c r="F15" s="6" t="s">
        <v>21</v>
      </c>
      <c r="G15" s="6" t="s">
        <v>31</v>
      </c>
    </row>
    <row r="16" spans="1:7" ht="15">
      <c r="A16" s="30" t="s">
        <v>27</v>
      </c>
      <c r="B16" s="31"/>
      <c r="C16" s="31"/>
      <c r="D16" s="31"/>
      <c r="E16" s="31"/>
      <c r="F16" s="21"/>
      <c r="G16" s="17"/>
    </row>
    <row r="17" spans="1:7" ht="15">
      <c r="A17" s="30" t="s">
        <v>28</v>
      </c>
      <c r="B17" s="31"/>
      <c r="C17" s="31"/>
      <c r="D17" s="31"/>
      <c r="E17" s="31"/>
      <c r="F17" s="21"/>
      <c r="G17" s="17"/>
    </row>
    <row r="18" spans="1:7">
      <c r="A18" s="32" t="s">
        <v>30</v>
      </c>
      <c r="B18" s="33"/>
      <c r="C18" s="33"/>
      <c r="D18" s="33"/>
      <c r="E18" s="33"/>
      <c r="F18" s="21"/>
      <c r="G18" s="17"/>
    </row>
  </sheetData>
  <mergeCells count="7">
    <mergeCell ref="A16:E16"/>
    <mergeCell ref="A17:E17"/>
    <mergeCell ref="A18:E18"/>
    <mergeCell ref="A1:G1"/>
    <mergeCell ref="A10:E10"/>
    <mergeCell ref="A11:E11"/>
    <mergeCell ref="A12:E12"/>
  </mergeCells>
  <pageMargins left="0.75" right="0.75" top="1" bottom="1" header="0.51111111111111107" footer="0.51111111111111107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zoomScaleSheetLayoutView="100" workbookViewId="0">
      <selection activeCell="B30" sqref="B30"/>
    </sheetView>
  </sheetViews>
  <sheetFormatPr defaultColWidth="9" defaultRowHeight="14.25"/>
  <cols>
    <col min="1" max="1" width="9" customWidth="1"/>
    <col min="2" max="2" width="28.75" customWidth="1"/>
    <col min="6" max="6" width="35" bestFit="1" customWidth="1"/>
    <col min="7" max="7" width="12.75" customWidth="1"/>
    <col min="8" max="8" width="13.125" customWidth="1"/>
    <col min="12" max="12" width="52.125" customWidth="1"/>
  </cols>
  <sheetData>
    <row r="1" spans="1:12" ht="20.25">
      <c r="A1" s="34" t="s">
        <v>33</v>
      </c>
      <c r="B1" s="34"/>
      <c r="C1" s="34"/>
      <c r="D1" s="34"/>
      <c r="E1" s="34"/>
      <c r="F1" s="34"/>
      <c r="G1" s="34"/>
      <c r="H1" s="34"/>
    </row>
    <row r="2" spans="1:12" ht="25.5" customHeight="1"/>
    <row r="3" spans="1:12" ht="48">
      <c r="A3" s="19" t="s">
        <v>17</v>
      </c>
      <c r="B3" s="7" t="s">
        <v>15</v>
      </c>
      <c r="C3" s="4" t="s">
        <v>14</v>
      </c>
      <c r="D3" s="4" t="s">
        <v>0</v>
      </c>
      <c r="E3" s="4" t="s">
        <v>1</v>
      </c>
      <c r="F3" s="4" t="s">
        <v>16</v>
      </c>
      <c r="G3" s="4" t="s">
        <v>29</v>
      </c>
    </row>
    <row r="4" spans="1:12" ht="15">
      <c r="A4" s="20">
        <v>1</v>
      </c>
      <c r="B4" s="1" t="s">
        <v>32</v>
      </c>
      <c r="C4" s="2">
        <v>80</v>
      </c>
      <c r="D4" s="2">
        <v>1120</v>
      </c>
      <c r="E4" s="2">
        <v>2.27</v>
      </c>
      <c r="F4" s="10" t="s">
        <v>2</v>
      </c>
      <c r="G4" s="23">
        <v>6913100000</v>
      </c>
    </row>
    <row r="5" spans="1:12" ht="15">
      <c r="A5" s="20">
        <v>2</v>
      </c>
      <c r="B5" s="1" t="s">
        <v>3</v>
      </c>
      <c r="C5" s="2">
        <v>30</v>
      </c>
      <c r="D5" s="2">
        <v>465</v>
      </c>
      <c r="E5" s="2">
        <v>1.88</v>
      </c>
      <c r="F5" s="10" t="s">
        <v>4</v>
      </c>
      <c r="G5" s="27">
        <v>3924100000</v>
      </c>
    </row>
    <row r="6" spans="1:12" ht="15">
      <c r="A6" s="20">
        <v>3</v>
      </c>
      <c r="B6" s="1" t="s">
        <v>5</v>
      </c>
      <c r="C6" s="2">
        <v>246</v>
      </c>
      <c r="D6" s="2">
        <v>3646.4</v>
      </c>
      <c r="E6" s="2">
        <v>27.3</v>
      </c>
      <c r="F6" s="10" t="s">
        <v>6</v>
      </c>
      <c r="G6" s="26">
        <v>7323930000</v>
      </c>
    </row>
    <row r="7" spans="1:12" ht="15">
      <c r="A7" s="20">
        <v>4</v>
      </c>
      <c r="B7" s="1" t="s">
        <v>7</v>
      </c>
      <c r="C7" s="2">
        <v>17</v>
      </c>
      <c r="D7" s="2">
        <v>96.9</v>
      </c>
      <c r="E7" s="2">
        <v>0.746</v>
      </c>
      <c r="F7" s="10" t="s">
        <v>8</v>
      </c>
      <c r="G7" s="28">
        <v>3924100000</v>
      </c>
    </row>
    <row r="8" spans="1:12" ht="15">
      <c r="A8" s="20">
        <v>5</v>
      </c>
      <c r="B8" s="1" t="s">
        <v>9</v>
      </c>
      <c r="C8" s="2">
        <v>184</v>
      </c>
      <c r="D8" s="2">
        <v>1840</v>
      </c>
      <c r="E8" s="2">
        <v>10.97</v>
      </c>
      <c r="F8" s="10" t="s">
        <v>10</v>
      </c>
      <c r="G8" s="25">
        <v>7323930000</v>
      </c>
    </row>
    <row r="9" spans="1:12" ht="15">
      <c r="A9" s="20">
        <v>6</v>
      </c>
      <c r="B9" s="1" t="s">
        <v>11</v>
      </c>
      <c r="C9" s="2">
        <v>911</v>
      </c>
      <c r="D9" s="2">
        <v>14472</v>
      </c>
      <c r="E9" s="2">
        <v>80.84</v>
      </c>
      <c r="F9" s="10" t="s">
        <v>12</v>
      </c>
      <c r="G9" s="24">
        <v>3924100000</v>
      </c>
    </row>
    <row r="10" spans="1:12">
      <c r="A10" s="18"/>
      <c r="B10" s="5" t="s">
        <v>13</v>
      </c>
      <c r="C10" s="5">
        <f>SUM(C4:C9)</f>
        <v>1468</v>
      </c>
      <c r="D10" s="5">
        <f>SUM(D4:D9)</f>
        <v>21640.3</v>
      </c>
      <c r="E10" s="5">
        <f>SUM(E4:E9)</f>
        <v>124.006</v>
      </c>
      <c r="F10" s="17"/>
      <c r="G10" s="17"/>
    </row>
    <row r="11" spans="1:12">
      <c r="A11" s="11"/>
      <c r="B11" s="16"/>
      <c r="C11" s="16"/>
      <c r="D11" s="16"/>
      <c r="E11" s="16"/>
      <c r="H11" s="3"/>
    </row>
    <row r="12" spans="1:12">
      <c r="A12" s="6" t="s">
        <v>20</v>
      </c>
      <c r="K12" s="6" t="s">
        <v>21</v>
      </c>
      <c r="L12" s="6" t="s">
        <v>31</v>
      </c>
    </row>
    <row r="13" spans="1:12" ht="29.25" customHeight="1">
      <c r="A13" s="35" t="s">
        <v>22</v>
      </c>
      <c r="B13" s="39"/>
      <c r="C13" s="39"/>
      <c r="D13" s="39"/>
      <c r="E13" s="39"/>
      <c r="F13" s="39"/>
      <c r="G13" s="39"/>
      <c r="H13" s="39"/>
      <c r="I13" s="39"/>
      <c r="J13" s="39"/>
      <c r="K13" s="21"/>
      <c r="L13" s="17"/>
    </row>
    <row r="14" spans="1:12" ht="29.25" customHeight="1">
      <c r="A14" s="35" t="s">
        <v>23</v>
      </c>
      <c r="B14" s="39"/>
      <c r="C14" s="39"/>
      <c r="D14" s="39"/>
      <c r="E14" s="39"/>
      <c r="F14" s="39"/>
      <c r="G14" s="39"/>
      <c r="H14" s="39"/>
      <c r="I14" s="39"/>
      <c r="J14" s="39"/>
      <c r="K14" s="21"/>
      <c r="L14" s="17"/>
    </row>
    <row r="15" spans="1:12" ht="29.25" customHeight="1">
      <c r="A15" s="35" t="s">
        <v>24</v>
      </c>
      <c r="B15" s="39"/>
      <c r="C15" s="39"/>
      <c r="D15" s="39"/>
      <c r="E15" s="39"/>
      <c r="F15" s="39"/>
      <c r="G15" s="39"/>
      <c r="H15" s="39"/>
      <c r="I15" s="39"/>
      <c r="J15" s="39"/>
      <c r="K15" s="21"/>
      <c r="L15" s="17"/>
    </row>
    <row r="16" spans="1:12" ht="29.25" customHeight="1">
      <c r="A16" s="35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21"/>
      <c r="L16" s="17"/>
    </row>
    <row r="18" spans="1:12" ht="30" customHeight="1">
      <c r="A18" s="38" t="s">
        <v>26</v>
      </c>
      <c r="B18" s="38"/>
      <c r="K18" s="6" t="s">
        <v>21</v>
      </c>
      <c r="L18" s="6" t="s">
        <v>31</v>
      </c>
    </row>
    <row r="19" spans="1:12" ht="30" customHeight="1">
      <c r="A19" s="36" t="s">
        <v>27</v>
      </c>
      <c r="B19" s="36"/>
      <c r="C19" s="36"/>
      <c r="D19" s="36"/>
      <c r="E19" s="36"/>
      <c r="F19" s="36"/>
      <c r="G19" s="36"/>
      <c r="H19" s="36"/>
      <c r="I19" s="36"/>
      <c r="J19" s="36"/>
      <c r="K19" s="21"/>
      <c r="L19" s="17"/>
    </row>
    <row r="20" spans="1:12" ht="30" customHeight="1">
      <c r="A20" s="36" t="s">
        <v>28</v>
      </c>
      <c r="B20" s="36"/>
      <c r="C20" s="36"/>
      <c r="D20" s="36"/>
      <c r="E20" s="36"/>
      <c r="F20" s="36"/>
      <c r="G20" s="36"/>
      <c r="H20" s="36"/>
      <c r="I20" s="36"/>
      <c r="J20" s="36"/>
      <c r="K20" s="21"/>
      <c r="L20" s="17"/>
    </row>
    <row r="21" spans="1:12" ht="34.5" customHeight="1">
      <c r="A21" s="32" t="s">
        <v>30</v>
      </c>
      <c r="B21" s="33"/>
      <c r="C21" s="33"/>
      <c r="D21" s="33"/>
      <c r="E21" s="33"/>
      <c r="F21" s="33"/>
      <c r="G21" s="33"/>
      <c r="H21" s="33"/>
      <c r="I21" s="33"/>
      <c r="J21" s="37"/>
      <c r="K21" s="21"/>
      <c r="L21" s="17"/>
    </row>
  </sheetData>
  <mergeCells count="9">
    <mergeCell ref="A1:H1"/>
    <mergeCell ref="A19:J19"/>
    <mergeCell ref="A20:J20"/>
    <mergeCell ref="A21:J21"/>
    <mergeCell ref="A18:B18"/>
    <mergeCell ref="A13:J13"/>
    <mergeCell ref="A14:J14"/>
    <mergeCell ref="A15:J15"/>
    <mergeCell ref="A16:J16"/>
  </mergeCells>
  <pageMargins left="0.75" right="0.75" top="1" bottom="1" header="0.51111111111111107" footer="0.51111111111111107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Shipment 1 - to LMS Warehouse</vt:lpstr>
      <vt:lpstr>Shipment 2 - to Amazon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Matthew</cp:lastModifiedBy>
  <cp:revision/>
  <dcterms:created xsi:type="dcterms:W3CDTF">2019-09-19T02:35:37Z</dcterms:created>
  <dcterms:modified xsi:type="dcterms:W3CDTF">2019-09-19T06:06:58Z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